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Julia\Documents\Work Regent\Web Work\General\Moses\Julia Docs\Law Submission Docs\PDFs\PDFs to Upload to WordPress\"/>
    </mc:Choice>
  </mc:AlternateContent>
  <bookViews>
    <workbookView xWindow="480" yWindow="156" windowWidth="18192" windowHeight="9012"/>
  </bookViews>
  <sheets>
    <sheet name="Sheet1" sheetId="1" r:id="rId1"/>
    <sheet name="Sheet2" sheetId="2" r:id="rId2"/>
    <sheet name="Sheet3" sheetId="3" r:id="rId3"/>
  </sheets>
  <calcPr calcId="171027"/>
</workbook>
</file>

<file path=xl/calcChain.xml><?xml version="1.0" encoding="utf-8"?>
<calcChain xmlns="http://schemas.openxmlformats.org/spreadsheetml/2006/main">
  <c r="C25" i="1" l="1"/>
  <c r="F22" i="1"/>
  <c r="F26" i="1" s="1"/>
  <c r="F11" i="1"/>
  <c r="F21" i="1"/>
  <c r="F12" i="1" l="1"/>
  <c r="F25" i="1" s="1"/>
  <c r="C21" i="1" l="1"/>
  <c r="C22" i="1" s="1"/>
  <c r="C28" i="1"/>
  <c r="C29" i="1" s="1"/>
  <c r="F27" i="1" l="1"/>
  <c r="B42" i="1" s="1"/>
  <c r="B43" i="1" l="1"/>
  <c r="F28" i="1" s="1"/>
  <c r="F29" i="1" l="1"/>
</calcChain>
</file>

<file path=xl/sharedStrings.xml><?xml version="1.0" encoding="utf-8"?>
<sst xmlns="http://schemas.openxmlformats.org/spreadsheetml/2006/main" count="57" uniqueCount="46">
  <si>
    <t>MONTHLY INCOME</t>
  </si>
  <si>
    <t>MONTHLY EXPENSES</t>
  </si>
  <si>
    <t>Amount</t>
  </si>
  <si>
    <t>Item</t>
  </si>
  <si>
    <t>Tuition</t>
  </si>
  <si>
    <t>Fees</t>
  </si>
  <si>
    <t>Books &amp; Supplies</t>
  </si>
  <si>
    <t>Utilities</t>
  </si>
  <si>
    <t>Cell Phone</t>
  </si>
  <si>
    <t>Credit Cards</t>
  </si>
  <si>
    <t>Medical Expenses</t>
  </si>
  <si>
    <t>Insurance</t>
  </si>
  <si>
    <t>Entertainment</t>
  </si>
  <si>
    <t>Room/Housing/Rent</t>
  </si>
  <si>
    <t>Board/Food</t>
  </si>
  <si>
    <t>Miscellaneous</t>
  </si>
  <si>
    <t>Personal (hygiene, etc)</t>
  </si>
  <si>
    <t>Transportation (gas, etc.)</t>
  </si>
  <si>
    <t>STUDENT NAME</t>
  </si>
  <si>
    <t>AID PERIOD</t>
  </si>
  <si>
    <t>STUDENT ID NUMBER</t>
  </si>
  <si>
    <t>PROGRAM TYPE</t>
  </si>
  <si>
    <t>Salary (from Work)</t>
  </si>
  <si>
    <t>Parental Contribution</t>
  </si>
  <si>
    <t>Other Income</t>
  </si>
  <si>
    <t>Monthly Subtotal</t>
  </si>
  <si>
    <t>Single Semester Subtotal</t>
  </si>
  <si>
    <t>Private</t>
  </si>
  <si>
    <t>Pell Grant</t>
  </si>
  <si>
    <t>SEMESTER-BASED CHARGES</t>
  </si>
  <si>
    <t>BUDGET ANALYSIS</t>
  </si>
  <si>
    <t>ESTIMATED SCHOLARSHIPS &amp; GRANTS</t>
  </si>
  <si>
    <t>Virginia Grant (VTAG)</t>
  </si>
  <si>
    <t>Other State Grant</t>
  </si>
  <si>
    <t>Regent-Funded Merit and/or Need</t>
  </si>
  <si>
    <t>Regent-funded Grants (Other)</t>
  </si>
  <si>
    <t>Total Gift Aid for Your Aid Period</t>
  </si>
  <si>
    <t>Total for Your Aid Period</t>
  </si>
  <si>
    <t>Income*</t>
  </si>
  <si>
    <t>Gift Aid**</t>
  </si>
  <si>
    <t>Expenses***</t>
  </si>
  <si>
    <t>Discretionary Income****</t>
  </si>
  <si>
    <t>Unmet Need*****</t>
  </si>
  <si>
    <t>Auto (repairs, etc.)</t>
  </si>
  <si>
    <t>Cable(TV)/Internet</t>
  </si>
  <si>
    <t>Gift Aid for Full Year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</si>
</sst>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8" formatCode="&quot;$&quot;#,##0.00_);[Red]\(&quot;$&quot;#,##0.00\)"/>
    <numFmt numFmtId="44" formatCode="_(&quot;$&quot;* #,##0.00_);_(&quot;$&quot;* \(#,##0.00\);_(&quot;$&quot;* &quot;-&quot;??_);_(@_)"/>
    <numFmt numFmtId="164" formatCode="&quot;$&quot;#,##0.00"/>
  </numFmts>
  <fonts count="10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0" tint="-4.9989318521683403E-2"/>
      <name val="Calibri"/>
      <family val="2"/>
      <scheme val="minor"/>
    </font>
    <font>
      <b/>
      <sz val="11"/>
      <color theme="1" tint="0.249977111117893"/>
      <name val="Calibri"/>
      <family val="2"/>
      <scheme val="minor"/>
    </font>
    <font>
      <sz val="11"/>
      <color theme="1" tint="4.9989318521683403E-2"/>
      <name val="Calibri"/>
      <family val="2"/>
      <scheme val="minor"/>
    </font>
    <font>
      <b/>
      <sz val="11"/>
      <color theme="1" tint="0.14999847407452621"/>
      <name val="Calibri"/>
      <family val="2"/>
      <scheme val="minor"/>
    </font>
    <font>
      <sz val="11"/>
      <color theme="1" tint="0.14999847407452621"/>
      <name val="Calibri"/>
      <family val="2"/>
      <scheme val="minor"/>
    </font>
    <font>
      <sz val="11"/>
      <color theme="1" tint="0.249977111117893"/>
      <name val="Calibri"/>
      <family val="2"/>
      <scheme val="minor"/>
    </font>
  </fonts>
  <fills count="17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-0.499984740745262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EFF5CB"/>
        <bgColor indexed="64"/>
      </patternFill>
    </fill>
    <fill>
      <patternFill patternType="solid">
        <fgColor rgb="FFE5E791"/>
        <bgColor indexed="64"/>
      </patternFill>
    </fill>
    <fill>
      <patternFill patternType="solid">
        <fgColor rgb="FFEDEAF2"/>
        <bgColor indexed="64"/>
      </patternFill>
    </fill>
    <fill>
      <patternFill patternType="solid">
        <fgColor rgb="FFF4F3EC"/>
        <bgColor indexed="64"/>
      </patternFill>
    </fill>
    <fill>
      <patternFill patternType="solid">
        <fgColor theme="2" tint="-0.499984740745262"/>
        <bgColor indexed="64"/>
      </patternFill>
    </fill>
    <fill>
      <patternFill patternType="solid">
        <fgColor theme="2" tint="-9.9978637043366805E-2"/>
        <bgColor indexed="64"/>
      </patternFill>
    </fill>
  </fills>
  <borders count="70">
    <border>
      <left/>
      <right/>
      <top/>
      <bottom/>
      <diagonal/>
    </border>
    <border>
      <left style="thin">
        <color theme="0" tint="-4.9989318521683403E-2"/>
      </left>
      <right style="thin">
        <color theme="0" tint="-4.9989318521683403E-2"/>
      </right>
      <top style="thin">
        <color theme="0" tint="-4.9989318521683403E-2"/>
      </top>
      <bottom style="thin">
        <color theme="0" tint="-4.9989318521683403E-2"/>
      </bottom>
      <diagonal/>
    </border>
    <border>
      <left style="thin">
        <color theme="0" tint="-4.9989318521683403E-2"/>
      </left>
      <right/>
      <top style="thin">
        <color theme="0"/>
      </top>
      <bottom style="thin">
        <color theme="0"/>
      </bottom>
      <diagonal/>
    </border>
    <border>
      <left/>
      <right style="thin">
        <color theme="0" tint="-4.9989318521683403E-2"/>
      </right>
      <top style="thin">
        <color theme="0"/>
      </top>
      <bottom style="thin">
        <color theme="0"/>
      </bottom>
      <diagonal/>
    </border>
    <border>
      <left style="thin">
        <color theme="0" tint="-4.9989318521683403E-2"/>
      </left>
      <right/>
      <top style="thin">
        <color theme="0"/>
      </top>
      <bottom style="thin">
        <color theme="0" tint="-4.9989318521683403E-2"/>
      </bottom>
      <diagonal/>
    </border>
    <border>
      <left/>
      <right style="thin">
        <color theme="0" tint="-4.9989318521683403E-2"/>
      </right>
      <top style="thin">
        <color theme="0"/>
      </top>
      <bottom style="thin">
        <color theme="0" tint="-4.9989318521683403E-2"/>
      </bottom>
      <diagonal/>
    </border>
    <border>
      <left/>
      <right/>
      <top style="medium">
        <color theme="0" tint="-4.9989318521683403E-2"/>
      </top>
      <bottom/>
      <diagonal/>
    </border>
    <border>
      <left/>
      <right style="hair">
        <color theme="0" tint="-4.9989318521683403E-2"/>
      </right>
      <top style="medium">
        <color theme="0" tint="-4.9989318521683403E-2"/>
      </top>
      <bottom/>
      <diagonal/>
    </border>
    <border>
      <left style="hair">
        <color theme="0" tint="-4.9989318521683403E-2"/>
      </left>
      <right/>
      <top style="hair">
        <color theme="0" tint="-4.9989318521683403E-2"/>
      </top>
      <bottom style="hair">
        <color theme="0" tint="-4.9989318521683403E-2"/>
      </bottom>
      <diagonal/>
    </border>
    <border>
      <left/>
      <right style="hair">
        <color theme="0" tint="-4.9989318521683403E-2"/>
      </right>
      <top style="hair">
        <color theme="0" tint="-4.9989318521683403E-2"/>
      </top>
      <bottom style="hair">
        <color theme="0" tint="-4.9989318521683403E-2"/>
      </bottom>
      <diagonal/>
    </border>
    <border>
      <left style="thin">
        <color theme="0" tint="-4.9989318521683403E-2"/>
      </left>
      <right/>
      <top/>
      <bottom style="thin">
        <color theme="0"/>
      </bottom>
      <diagonal/>
    </border>
    <border>
      <left/>
      <right style="thin">
        <color theme="0" tint="-4.9989318521683403E-2"/>
      </right>
      <top/>
      <bottom style="thin">
        <color theme="0"/>
      </bottom>
      <diagonal/>
    </border>
    <border>
      <left style="thin">
        <color theme="0" tint="-4.9989318521683403E-2"/>
      </left>
      <right/>
      <top style="medium">
        <color theme="0" tint="-4.9989318521683403E-2"/>
      </top>
      <bottom/>
      <diagonal/>
    </border>
    <border>
      <left style="hair">
        <color theme="0" tint="-4.9989318521683403E-2"/>
      </left>
      <right/>
      <top style="medium">
        <color theme="0" tint="-4.9989318521683403E-2"/>
      </top>
      <bottom style="hair">
        <color theme="0" tint="-4.9989318521683403E-2"/>
      </bottom>
      <diagonal/>
    </border>
    <border>
      <left/>
      <right style="hair">
        <color theme="0" tint="-4.9989318521683403E-2"/>
      </right>
      <top style="medium">
        <color theme="0" tint="-4.9989318521683403E-2"/>
      </top>
      <bottom style="hair">
        <color theme="0" tint="-4.9989318521683403E-2"/>
      </bottom>
      <diagonal/>
    </border>
    <border>
      <left style="thin">
        <color theme="0" tint="-4.9989318521683403E-2"/>
      </left>
      <right/>
      <top style="thick">
        <color theme="0"/>
      </top>
      <bottom style="thin">
        <color theme="0" tint="-4.9989318521683403E-2"/>
      </bottom>
      <diagonal/>
    </border>
    <border>
      <left/>
      <right style="thin">
        <color theme="0" tint="-4.9989318521683403E-2"/>
      </right>
      <top style="thick">
        <color theme="0"/>
      </top>
      <bottom style="thin">
        <color theme="0" tint="-4.9989318521683403E-2"/>
      </bottom>
      <diagonal/>
    </border>
    <border>
      <left style="thin">
        <color theme="0" tint="-4.9989318521683403E-2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14996795556505021"/>
      </left>
      <right style="thin">
        <color theme="0" tint="-4.9989318521683403E-2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4.9989318521683403E-2"/>
      </left>
      <right style="thin">
        <color theme="0" tint="-0.14996795556505021"/>
      </right>
      <top style="thin">
        <color theme="0" tint="-4.9989318521683403E-2"/>
      </top>
      <bottom style="medium">
        <color theme="0" tint="-0.14996795556505021"/>
      </bottom>
      <diagonal/>
    </border>
    <border>
      <left style="thin">
        <color theme="0" tint="-0.14996795556505021"/>
      </left>
      <right style="thin">
        <color theme="0" tint="-4.9989318521683403E-2"/>
      </right>
      <top style="thin">
        <color theme="0" tint="-4.9989318521683403E-2"/>
      </top>
      <bottom style="medium">
        <color theme="0" tint="-0.14996795556505021"/>
      </bottom>
      <diagonal/>
    </border>
    <border>
      <left style="thin">
        <color theme="0" tint="-4.9989318521683403E-2"/>
      </left>
      <right style="thin">
        <color theme="0" tint="-0.14996795556505021"/>
      </right>
      <top style="medium">
        <color theme="0" tint="-0.14996795556505021"/>
      </top>
      <bottom style="thin">
        <color theme="0" tint="-0.14996795556505021"/>
      </bottom>
      <diagonal/>
    </border>
    <border>
      <left style="thin">
        <color theme="0" tint="-0.14996795556505021"/>
      </left>
      <right style="thin">
        <color theme="0" tint="-4.9989318521683403E-2"/>
      </right>
      <top style="medium">
        <color theme="0" tint="-0.14996795556505021"/>
      </top>
      <bottom style="thin">
        <color theme="0" tint="-0.14996795556505021"/>
      </bottom>
      <diagonal/>
    </border>
    <border>
      <left style="thin">
        <color theme="0" tint="-4.9989318521683403E-2"/>
      </left>
      <right style="thin">
        <color theme="0" tint="-4.9989318521683403E-2"/>
      </right>
      <top style="thin">
        <color theme="0" tint="-4.9989318521683403E-2"/>
      </top>
      <bottom style="medium">
        <color theme="0" tint="-0.14996795556505021"/>
      </bottom>
      <diagonal/>
    </border>
    <border>
      <left style="thin">
        <color theme="0" tint="-4.9989318521683403E-2"/>
      </left>
      <right style="thin">
        <color theme="0" tint="-0.14996795556505021"/>
      </right>
      <top style="thin">
        <color theme="0" tint="-0.14996795556505021"/>
      </top>
      <bottom style="medium">
        <color theme="0" tint="-0.14996795556505021"/>
      </bottom>
      <diagonal/>
    </border>
    <border>
      <left style="thin">
        <color theme="0" tint="-0.14996795556505021"/>
      </left>
      <right style="thin">
        <color theme="0" tint="-4.9989318521683403E-2"/>
      </right>
      <top style="thin">
        <color theme="0" tint="-0.14996795556505021"/>
      </top>
      <bottom style="medium">
        <color theme="0" tint="-0.14996795556505021"/>
      </bottom>
      <diagonal/>
    </border>
    <border>
      <left style="hair">
        <color theme="0" tint="-4.9989318521683403E-2"/>
      </left>
      <right style="thin">
        <color theme="0" tint="-0.14996795556505021"/>
      </right>
      <top style="hair">
        <color theme="0" tint="-4.9989318521683403E-2"/>
      </top>
      <bottom style="thin">
        <color theme="0" tint="-0.14996795556505021"/>
      </bottom>
      <diagonal/>
    </border>
    <border>
      <left style="thin">
        <color theme="0" tint="-0.14996795556505021"/>
      </left>
      <right style="hair">
        <color theme="0" tint="-4.9989318521683403E-2"/>
      </right>
      <top style="hair">
        <color theme="0" tint="-4.9989318521683403E-2"/>
      </top>
      <bottom style="thin">
        <color theme="0" tint="-0.14996795556505021"/>
      </bottom>
      <diagonal/>
    </border>
    <border>
      <left/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14996795556505021"/>
      </left>
      <right/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4.9989318521683403E-2"/>
      </left>
      <right style="thin">
        <color theme="0" tint="-0.14996795556505021"/>
      </right>
      <top style="thin">
        <color theme="0" tint="-0.14996795556505021"/>
      </top>
      <bottom style="thick">
        <color theme="0" tint="-0.14996795556505021"/>
      </bottom>
      <diagonal/>
    </border>
    <border>
      <left style="thin">
        <color theme="0" tint="-0.14996795556505021"/>
      </left>
      <right style="thin">
        <color theme="0" tint="-4.9989318521683403E-2"/>
      </right>
      <top style="thin">
        <color theme="0" tint="-0.14996795556505021"/>
      </top>
      <bottom style="thick">
        <color theme="0" tint="-0.14996795556505021"/>
      </bottom>
      <diagonal/>
    </border>
    <border>
      <left style="thin">
        <color theme="0" tint="-4.9989318521683403E-2"/>
      </left>
      <right style="thin">
        <color theme="0" tint="-0.14996795556505021"/>
      </right>
      <top style="thick">
        <color theme="0" tint="-0.14996795556505021"/>
      </top>
      <bottom style="thin">
        <color theme="0" tint="-0.14996795556505021"/>
      </bottom>
      <diagonal/>
    </border>
    <border>
      <left style="thin">
        <color theme="0" tint="-0.14996795556505021"/>
      </left>
      <right style="thin">
        <color theme="0" tint="-4.9989318521683403E-2"/>
      </right>
      <top style="thick">
        <color theme="0" tint="-0.14996795556505021"/>
      </top>
      <bottom style="thin">
        <color theme="0" tint="-0.14996795556505021"/>
      </bottom>
      <diagonal/>
    </border>
    <border>
      <left/>
      <right style="thin">
        <color theme="0" tint="-0.14996795556505021"/>
      </right>
      <top style="thick">
        <color theme="0" tint="-0.14993743705557422"/>
      </top>
      <bottom style="thin">
        <color theme="0" tint="-0.14996795556505021"/>
      </bottom>
      <diagonal/>
    </border>
    <border>
      <left style="thin">
        <color theme="0" tint="-0.14996795556505021"/>
      </left>
      <right/>
      <top style="thick">
        <color theme="0" tint="-0.14993743705557422"/>
      </top>
      <bottom style="thin">
        <color theme="0" tint="-0.14996795556505021"/>
      </bottom>
      <diagonal/>
    </border>
    <border>
      <left style="thin">
        <color theme="0"/>
      </left>
      <right style="thin">
        <color theme="0" tint="-0.14996795556505021"/>
      </right>
      <top style="thick">
        <color theme="0" tint="-0.14996795556505021"/>
      </top>
      <bottom style="thin">
        <color theme="0" tint="-0.14996795556505021"/>
      </bottom>
      <diagonal/>
    </border>
    <border>
      <left style="thin">
        <color theme="0" tint="-0.14996795556505021"/>
      </left>
      <right style="thin">
        <color theme="0"/>
      </right>
      <top style="thick">
        <color theme="0" tint="-0.14996795556505021"/>
      </top>
      <bottom style="thin">
        <color theme="0" tint="-0.14996795556505021"/>
      </bottom>
      <diagonal/>
    </border>
    <border>
      <left style="thin">
        <color theme="0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14996795556505021"/>
      </left>
      <right style="thin">
        <color theme="0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/>
      </left>
      <right style="thin">
        <color theme="0" tint="-0.14996795556505021"/>
      </right>
      <top style="thin">
        <color theme="0" tint="-0.14996795556505021"/>
      </top>
      <bottom style="thick">
        <color theme="0" tint="-0.14993743705557422"/>
      </bottom>
      <diagonal/>
    </border>
    <border>
      <left style="thin">
        <color theme="0" tint="-0.14996795556505021"/>
      </left>
      <right style="thin">
        <color theme="0"/>
      </right>
      <top style="thin">
        <color theme="0" tint="-0.14996795556505021"/>
      </top>
      <bottom style="thick">
        <color theme="0" tint="-0.14993743705557422"/>
      </bottom>
      <diagonal/>
    </border>
    <border>
      <left style="thin">
        <color theme="0"/>
      </left>
      <right/>
      <top style="thin">
        <color theme="0" tint="-0.14993743705557422"/>
      </top>
      <bottom style="thin">
        <color theme="0" tint="-0.14996795556505021"/>
      </bottom>
      <diagonal/>
    </border>
    <border>
      <left/>
      <right style="thin">
        <color theme="0"/>
      </right>
      <top style="thin">
        <color theme="0" tint="-0.14993743705557422"/>
      </top>
      <bottom style="thin">
        <color theme="0" tint="-0.14996795556505021"/>
      </bottom>
      <diagonal/>
    </border>
    <border>
      <left style="thin">
        <color theme="0"/>
      </left>
      <right style="thin">
        <color theme="0" tint="-0.14996795556505021"/>
      </right>
      <top style="thin">
        <color theme="0" tint="-0.14996795556505021"/>
      </top>
      <bottom style="thick">
        <color theme="0" tint="-0.14996795556505021"/>
      </bottom>
      <diagonal/>
    </border>
    <border>
      <left style="thin">
        <color theme="0" tint="-0.14996795556505021"/>
      </left>
      <right style="thin">
        <color theme="0"/>
      </right>
      <top style="thin">
        <color theme="0" tint="-0.14996795556505021"/>
      </top>
      <bottom style="thick">
        <color theme="0" tint="-0.14996795556505021"/>
      </bottom>
      <diagonal/>
    </border>
    <border>
      <left style="thin">
        <color theme="0" tint="-4.9989318521683403E-2"/>
      </left>
      <right style="thin">
        <color theme="0" tint="-0.14996795556505021"/>
      </right>
      <top style="thick">
        <color theme="0" tint="-0.14996795556505021"/>
      </top>
      <bottom style="medium">
        <color theme="0" tint="-0.14996795556505021"/>
      </bottom>
      <diagonal/>
    </border>
    <border>
      <left style="thin">
        <color theme="0" tint="-0.14996795556505021"/>
      </left>
      <right style="thin">
        <color theme="0" tint="-4.9989318521683403E-2"/>
      </right>
      <top style="thick">
        <color theme="0" tint="-0.14996795556505021"/>
      </top>
      <bottom style="medium">
        <color theme="0" tint="-0.14996795556505021"/>
      </bottom>
      <diagonal/>
    </border>
    <border>
      <left style="thin">
        <color theme="0" tint="-4.9989318521683403E-2"/>
      </left>
      <right style="thin">
        <color theme="0" tint="-0.14996795556505021"/>
      </right>
      <top style="medium">
        <color theme="0" tint="-0.14996795556505021"/>
      </top>
      <bottom style="thin">
        <color theme="0" tint="-0.14993743705557422"/>
      </bottom>
      <diagonal/>
    </border>
    <border>
      <left style="thin">
        <color theme="0" tint="-0.14996795556505021"/>
      </left>
      <right style="thin">
        <color theme="0" tint="-4.9989318521683403E-2"/>
      </right>
      <top style="medium">
        <color theme="0" tint="-0.14996795556505021"/>
      </top>
      <bottom style="thin">
        <color theme="0" tint="-0.14993743705557422"/>
      </bottom>
      <diagonal/>
    </border>
    <border>
      <left style="thin">
        <color theme="0"/>
      </left>
      <right style="thin">
        <color theme="0" tint="-0.14996795556505021"/>
      </right>
      <top style="thick">
        <color theme="0" tint="-0.14993743705557422"/>
      </top>
      <bottom style="medium">
        <color theme="0" tint="-0.14996795556505021"/>
      </bottom>
      <diagonal/>
    </border>
    <border>
      <left style="thin">
        <color theme="0" tint="-0.14996795556505021"/>
      </left>
      <right style="thin">
        <color theme="0"/>
      </right>
      <top style="thick">
        <color theme="0" tint="-0.14993743705557422"/>
      </top>
      <bottom style="medium">
        <color theme="0" tint="-0.14996795556505021"/>
      </bottom>
      <diagonal/>
    </border>
    <border>
      <left style="thin">
        <color theme="0" tint="-4.9989318521683403E-2"/>
      </left>
      <right style="thin">
        <color theme="0" tint="-0.14996795556505021"/>
      </right>
      <top style="thin">
        <color theme="0" tint="-0.14996795556505021"/>
      </top>
      <bottom style="medium">
        <color theme="0" tint="-0.14993743705557422"/>
      </bottom>
      <diagonal/>
    </border>
    <border>
      <left style="thin">
        <color theme="0" tint="-0.14996795556505021"/>
      </left>
      <right style="thin">
        <color theme="0" tint="-4.9989318521683403E-2"/>
      </right>
      <top style="thin">
        <color theme="0" tint="-0.14996795556505021"/>
      </top>
      <bottom style="medium">
        <color theme="0" tint="-0.14993743705557422"/>
      </bottom>
      <diagonal/>
    </border>
    <border>
      <left/>
      <right style="thin">
        <color theme="0" tint="-0.14996795556505021"/>
      </right>
      <top style="medium">
        <color theme="0" tint="-0.14993743705557422"/>
      </top>
      <bottom style="thick">
        <color theme="0"/>
      </bottom>
      <diagonal/>
    </border>
    <border>
      <left style="thin">
        <color theme="0" tint="-0.14996795556505021"/>
      </left>
      <right/>
      <top style="medium">
        <color theme="0" tint="-0.14993743705557422"/>
      </top>
      <bottom style="thick">
        <color theme="0"/>
      </bottom>
      <diagonal/>
    </border>
    <border>
      <left style="thin">
        <color theme="0" tint="-4.9989318521683403E-2"/>
      </left>
      <right style="thin">
        <color theme="0" tint="-0.14996795556505021"/>
      </right>
      <top style="medium">
        <color theme="0" tint="-0.14996795556505021"/>
      </top>
      <bottom/>
      <diagonal/>
    </border>
    <border>
      <left style="thin">
        <color theme="0" tint="-0.14996795556505021"/>
      </left>
      <right style="thin">
        <color theme="0" tint="-4.9989318521683403E-2"/>
      </right>
      <top style="medium">
        <color theme="0" tint="-0.14996795556505021"/>
      </top>
      <bottom/>
      <diagonal/>
    </border>
    <border>
      <left style="thin">
        <color theme="0" tint="-4.9989318521683403E-2"/>
      </left>
      <right style="thin">
        <color theme="0" tint="-0.14996795556505021"/>
      </right>
      <top/>
      <bottom style="thick">
        <color theme="0" tint="-4.9989318521683403E-2"/>
      </bottom>
      <diagonal/>
    </border>
    <border>
      <left style="thin">
        <color theme="0" tint="-0.14996795556505021"/>
      </left>
      <right style="thin">
        <color theme="0" tint="-4.9989318521683403E-2"/>
      </right>
      <top/>
      <bottom style="thick">
        <color theme="0" tint="-4.9989318521683403E-2"/>
      </bottom>
      <diagonal/>
    </border>
    <border>
      <left/>
      <right style="thin">
        <color theme="0" tint="-0.14996795556505021"/>
      </right>
      <top/>
      <bottom style="thick">
        <color theme="0" tint="-0.14993743705557422"/>
      </bottom>
      <diagonal/>
    </border>
    <border>
      <left style="thin">
        <color theme="0" tint="-0.14996795556505021"/>
      </left>
      <right/>
      <top/>
      <bottom style="thick">
        <color theme="0" tint="-0.14993743705557422"/>
      </bottom>
      <diagonal/>
    </border>
    <border>
      <left/>
      <right style="thin">
        <color theme="0" tint="-0.14996795556505021"/>
      </right>
      <top style="thin">
        <color theme="0" tint="-0.14996795556505021"/>
      </top>
      <bottom style="medium">
        <color theme="0" tint="-0.14993743705557422"/>
      </bottom>
      <diagonal/>
    </border>
    <border>
      <left style="thin">
        <color theme="0" tint="-0.14996795556505021"/>
      </left>
      <right/>
      <top style="thin">
        <color theme="0" tint="-0.14996795556505021"/>
      </top>
      <bottom style="medium">
        <color theme="0" tint="-0.14993743705557422"/>
      </bottom>
      <diagonal/>
    </border>
    <border>
      <left/>
      <right style="thin">
        <color theme="0" tint="-0.14996795556505021"/>
      </right>
      <top style="thick">
        <color theme="0" tint="-0.14990691854609822"/>
      </top>
      <bottom style="thin">
        <color theme="0" tint="-0.14996795556505021"/>
      </bottom>
      <diagonal/>
    </border>
    <border>
      <left style="thin">
        <color theme="0" tint="-0.14996795556505021"/>
      </left>
      <right/>
      <top style="thick">
        <color theme="0" tint="-0.14990691854609822"/>
      </top>
      <bottom style="thin">
        <color theme="0" tint="-0.14996795556505021"/>
      </bottom>
      <diagonal/>
    </border>
    <border>
      <left style="thin">
        <color theme="0"/>
      </left>
      <right style="thin">
        <color theme="0" tint="-0.14996795556505021"/>
      </right>
      <top style="medium">
        <color theme="0" tint="-0.14996795556505021"/>
      </top>
      <bottom style="thick">
        <color theme="0"/>
      </bottom>
      <diagonal/>
    </border>
    <border>
      <left style="thin">
        <color theme="0" tint="-0.14996795556505021"/>
      </left>
      <right style="thin">
        <color theme="0"/>
      </right>
      <top style="medium">
        <color theme="0" tint="-0.14996795556505021"/>
      </top>
      <bottom style="thick">
        <color theme="0"/>
      </bottom>
      <diagonal/>
    </border>
    <border>
      <left style="thin">
        <color theme="0"/>
      </left>
      <right/>
      <top style="thick">
        <color theme="0"/>
      </top>
      <bottom/>
      <diagonal/>
    </border>
    <border>
      <left/>
      <right style="thin">
        <color theme="0"/>
      </right>
      <top style="thick">
        <color theme="0"/>
      </top>
      <bottom/>
      <diagonal/>
    </border>
  </borders>
  <cellStyleXfs count="2">
    <xf numFmtId="0" fontId="0" fillId="0" borderId="0"/>
    <xf numFmtId="44" fontId="2" fillId="0" borderId="0" applyFont="0" applyFill="0" applyBorder="0" applyAlignment="0" applyProtection="0"/>
  </cellStyleXfs>
  <cellXfs count="81">
    <xf numFmtId="0" fontId="0" fillId="0" borderId="0" xfId="0"/>
    <xf numFmtId="0" fontId="0" fillId="0" borderId="0" xfId="0" applyBorder="1" applyProtection="1">
      <protection locked="0"/>
    </xf>
    <xf numFmtId="0" fontId="1" fillId="0" borderId="6" xfId="0" applyFont="1" applyBorder="1" applyProtection="1">
      <protection locked="0"/>
    </xf>
    <xf numFmtId="0" fontId="1" fillId="0" borderId="0" xfId="0" applyFont="1" applyBorder="1" applyProtection="1">
      <protection locked="0"/>
    </xf>
    <xf numFmtId="8" fontId="0" fillId="0" borderId="0" xfId="0" applyNumberFormat="1" applyBorder="1" applyProtection="1">
      <protection locked="0"/>
    </xf>
    <xf numFmtId="164" fontId="0" fillId="0" borderId="0" xfId="0" applyNumberFormat="1" applyFont="1" applyBorder="1" applyProtection="1">
      <protection hidden="1"/>
    </xf>
    <xf numFmtId="0" fontId="6" fillId="2" borderId="52" xfId="0" applyFont="1" applyFill="1" applyBorder="1" applyProtection="1"/>
    <xf numFmtId="8" fontId="6" fillId="2" borderId="53" xfId="0" applyNumberFormat="1" applyFont="1" applyFill="1" applyBorder="1" applyProtection="1"/>
    <xf numFmtId="0" fontId="7" fillId="8" borderId="54" xfId="0" applyFont="1" applyFill="1" applyBorder="1" applyProtection="1"/>
    <xf numFmtId="8" fontId="7" fillId="8" borderId="55" xfId="0" applyNumberFormat="1" applyFont="1" applyFill="1" applyBorder="1" applyProtection="1"/>
    <xf numFmtId="0" fontId="6" fillId="2" borderId="56" xfId="0" applyFont="1" applyFill="1" applyBorder="1" applyProtection="1"/>
    <xf numFmtId="8" fontId="6" fillId="2" borderId="57" xfId="0" applyNumberFormat="1" applyFont="1" applyFill="1" applyBorder="1" applyProtection="1"/>
    <xf numFmtId="0" fontId="7" fillId="8" borderId="58" xfId="0" applyFont="1" applyFill="1" applyBorder="1" applyProtection="1"/>
    <xf numFmtId="8" fontId="7" fillId="8" borderId="59" xfId="0" applyNumberFormat="1" applyFont="1" applyFill="1" applyBorder="1" applyProtection="1"/>
    <xf numFmtId="0" fontId="6" fillId="11" borderId="50" xfId="0" applyFont="1" applyFill="1" applyBorder="1" applyProtection="1"/>
    <xf numFmtId="8" fontId="6" fillId="11" borderId="51" xfId="0" applyNumberFormat="1" applyFont="1" applyFill="1" applyBorder="1" applyProtection="1"/>
    <xf numFmtId="0" fontId="7" fillId="8" borderId="64" xfId="0" applyFont="1" applyFill="1" applyBorder="1" applyProtection="1"/>
    <xf numFmtId="8" fontId="4" fillId="8" borderId="65" xfId="0" applyNumberFormat="1" applyFont="1" applyFill="1" applyBorder="1" applyProtection="1"/>
    <xf numFmtId="0" fontId="0" fillId="6" borderId="60" xfId="0" applyFont="1" applyFill="1" applyBorder="1" applyProtection="1"/>
    <xf numFmtId="0" fontId="0" fillId="6" borderId="61" xfId="0" applyFont="1" applyFill="1" applyBorder="1" applyProtection="1"/>
    <xf numFmtId="0" fontId="6" fillId="11" borderId="46" xfId="0" applyFont="1" applyFill="1" applyBorder="1" applyProtection="1"/>
    <xf numFmtId="8" fontId="6" fillId="11" borderId="47" xfId="1" applyNumberFormat="1" applyFont="1" applyFill="1" applyBorder="1" applyProtection="1"/>
    <xf numFmtId="0" fontId="7" fillId="12" borderId="48" xfId="0" applyFont="1" applyFill="1" applyBorder="1" applyProtection="1"/>
    <xf numFmtId="8" fontId="7" fillId="12" borderId="49" xfId="1" applyNumberFormat="1" applyFont="1" applyFill="1" applyBorder="1" applyProtection="1"/>
    <xf numFmtId="0" fontId="7" fillId="12" borderId="66" xfId="0" applyFont="1" applyFill="1" applyBorder="1" applyProtection="1"/>
    <xf numFmtId="8" fontId="7" fillId="12" borderId="67" xfId="0" applyNumberFormat="1" applyFont="1" applyFill="1" applyBorder="1" applyProtection="1"/>
    <xf numFmtId="8" fontId="9" fillId="7" borderId="22" xfId="0" applyNumberFormat="1" applyFont="1" applyFill="1" applyBorder="1" applyProtection="1">
      <protection locked="0"/>
    </xf>
    <xf numFmtId="8" fontId="9" fillId="7" borderId="18" xfId="0" applyNumberFormat="1" applyFont="1" applyFill="1" applyBorder="1" applyProtection="1">
      <protection locked="0"/>
    </xf>
    <xf numFmtId="8" fontId="9" fillId="7" borderId="22" xfId="0" applyNumberFormat="1" applyFont="1" applyFill="1" applyBorder="1" applyAlignment="1" applyProtection="1">
      <alignment horizontal="right"/>
    </xf>
    <xf numFmtId="8" fontId="9" fillId="7" borderId="25" xfId="0" applyNumberFormat="1" applyFont="1" applyFill="1" applyBorder="1" applyProtection="1">
      <protection locked="0"/>
    </xf>
    <xf numFmtId="8" fontId="8" fillId="13" borderId="33" xfId="1" applyNumberFormat="1" applyFont="1" applyFill="1" applyBorder="1" applyProtection="1">
      <protection locked="0"/>
    </xf>
    <xf numFmtId="8" fontId="8" fillId="13" borderId="18" xfId="1" applyNumberFormat="1" applyFont="1" applyFill="1" applyBorder="1" applyProtection="1">
      <protection locked="0"/>
    </xf>
    <xf numFmtId="8" fontId="8" fillId="13" borderId="31" xfId="1" applyNumberFormat="1" applyFont="1" applyFill="1" applyBorder="1" applyProtection="1">
      <protection locked="0"/>
    </xf>
    <xf numFmtId="8" fontId="8" fillId="13" borderId="37" xfId="0" applyNumberFormat="1" applyFont="1" applyFill="1" applyBorder="1" applyProtection="1">
      <protection locked="0"/>
    </xf>
    <xf numFmtId="8" fontId="8" fillId="13" borderId="39" xfId="0" applyNumberFormat="1" applyFont="1" applyFill="1" applyBorder="1" applyProtection="1">
      <protection locked="0"/>
    </xf>
    <xf numFmtId="8" fontId="8" fillId="13" borderId="41" xfId="0" applyNumberFormat="1" applyFont="1" applyFill="1" applyBorder="1" applyProtection="1">
      <protection locked="0"/>
    </xf>
    <xf numFmtId="0" fontId="0" fillId="14" borderId="34" xfId="0" applyFont="1" applyFill="1" applyBorder="1" applyProtection="1"/>
    <xf numFmtId="8" fontId="0" fillId="14" borderId="35" xfId="0" applyNumberFormat="1" applyFont="1" applyFill="1" applyBorder="1" applyProtection="1"/>
    <xf numFmtId="0" fontId="0" fillId="14" borderId="28" xfId="0" applyFont="1" applyFill="1" applyBorder="1" applyProtection="1"/>
    <xf numFmtId="8" fontId="0" fillId="14" borderId="29" xfId="0" applyNumberFormat="1" applyFont="1" applyFill="1" applyBorder="1" applyProtection="1"/>
    <xf numFmtId="0" fontId="0" fillId="14" borderId="62" xfId="0" applyFont="1" applyFill="1" applyBorder="1" applyProtection="1"/>
    <xf numFmtId="8" fontId="0" fillId="14" borderId="63" xfId="0" applyNumberFormat="1" applyFont="1" applyFill="1" applyBorder="1" applyProtection="1"/>
    <xf numFmtId="0" fontId="5" fillId="3" borderId="19" xfId="0" applyFont="1" applyFill="1" applyBorder="1" applyProtection="1"/>
    <xf numFmtId="0" fontId="5" fillId="3" borderId="20" xfId="0" applyFont="1" applyFill="1" applyBorder="1" applyProtection="1"/>
    <xf numFmtId="0" fontId="5" fillId="3" borderId="23" xfId="0" applyFont="1" applyFill="1" applyBorder="1" applyProtection="1"/>
    <xf numFmtId="0" fontId="8" fillId="10" borderId="30" xfId="0" applyFont="1" applyFill="1" applyBorder="1" applyProtection="1"/>
    <xf numFmtId="0" fontId="8" fillId="10" borderId="31" xfId="0" applyFont="1" applyFill="1" applyBorder="1" applyProtection="1"/>
    <xf numFmtId="0" fontId="8" fillId="10" borderId="44" xfId="0" applyFont="1" applyFill="1" applyBorder="1" applyProtection="1"/>
    <xf numFmtId="0" fontId="8" fillId="10" borderId="45" xfId="0" applyFont="1" applyFill="1" applyBorder="1" applyProtection="1"/>
    <xf numFmtId="0" fontId="9" fillId="7" borderId="21" xfId="0" applyFont="1" applyFill="1" applyBorder="1" applyProtection="1"/>
    <xf numFmtId="0" fontId="9" fillId="7" borderId="17" xfId="0" applyFont="1" applyFill="1" applyBorder="1" applyProtection="1"/>
    <xf numFmtId="0" fontId="9" fillId="7" borderId="24" xfId="0" applyFont="1" applyFill="1" applyBorder="1" applyProtection="1"/>
    <xf numFmtId="0" fontId="8" fillId="13" borderId="32" xfId="0" applyFont="1" applyFill="1" applyBorder="1" applyProtection="1"/>
    <xf numFmtId="0" fontId="8" fillId="13" borderId="17" xfId="0" applyFont="1" applyFill="1" applyBorder="1" applyProtection="1"/>
    <xf numFmtId="0" fontId="8" fillId="13" borderId="30" xfId="0" applyFont="1" applyFill="1" applyBorder="1" applyProtection="1"/>
    <xf numFmtId="0" fontId="8" fillId="13" borderId="36" xfId="0" applyFont="1" applyFill="1" applyBorder="1" applyProtection="1"/>
    <xf numFmtId="0" fontId="8" fillId="13" borderId="38" xfId="0" applyFont="1" applyFill="1" applyBorder="1" applyProtection="1"/>
    <xf numFmtId="0" fontId="8" fillId="13" borderId="40" xfId="0" applyFont="1" applyFill="1" applyBorder="1" applyProtection="1"/>
    <xf numFmtId="0" fontId="3" fillId="4" borderId="1" xfId="0" applyFont="1" applyFill="1" applyBorder="1" applyAlignment="1" applyProtection="1">
      <alignment horizontal="center"/>
    </xf>
    <xf numFmtId="0" fontId="3" fillId="4" borderId="15" xfId="0" applyFont="1" applyFill="1" applyBorder="1" applyAlignment="1" applyProtection="1">
      <alignment horizontal="center"/>
    </xf>
    <xf numFmtId="0" fontId="3" fillId="4" borderId="16" xfId="0" applyFont="1" applyFill="1" applyBorder="1" applyAlignment="1" applyProtection="1">
      <alignment horizontal="center"/>
    </xf>
    <xf numFmtId="0" fontId="1" fillId="16" borderId="8" xfId="0" applyFont="1" applyFill="1" applyBorder="1" applyAlignment="1" applyProtection="1">
      <alignment horizontal="center" vertical="center"/>
      <protection locked="0"/>
    </xf>
    <xf numFmtId="0" fontId="1" fillId="16" borderId="9" xfId="0" applyFont="1" applyFill="1" applyBorder="1" applyAlignment="1" applyProtection="1">
      <alignment horizontal="center" vertical="center"/>
      <protection locked="0"/>
    </xf>
    <xf numFmtId="0" fontId="3" fillId="15" borderId="13" xfId="0" applyFont="1" applyFill="1" applyBorder="1" applyAlignment="1" applyProtection="1">
      <alignment horizontal="center" vertical="center"/>
    </xf>
    <xf numFmtId="0" fontId="3" fillId="15" borderId="14" xfId="0" applyFont="1" applyFill="1" applyBorder="1" applyAlignment="1" applyProtection="1">
      <alignment horizontal="center" vertical="center"/>
    </xf>
    <xf numFmtId="0" fontId="3" fillId="15" borderId="8" xfId="0" applyFont="1" applyFill="1" applyBorder="1" applyAlignment="1" applyProtection="1">
      <alignment horizontal="center" vertical="center"/>
    </xf>
    <xf numFmtId="0" fontId="3" fillId="15" borderId="9" xfId="0" applyFont="1" applyFill="1" applyBorder="1" applyAlignment="1" applyProtection="1">
      <alignment horizontal="center" vertical="center"/>
    </xf>
    <xf numFmtId="0" fontId="3" fillId="9" borderId="26" xfId="0" applyFont="1" applyFill="1" applyBorder="1" applyAlignment="1" applyProtection="1">
      <alignment horizontal="center"/>
    </xf>
    <xf numFmtId="0" fontId="0" fillId="9" borderId="27" xfId="0" applyFont="1" applyFill="1" applyBorder="1" applyAlignment="1" applyProtection="1">
      <alignment horizontal="center"/>
    </xf>
    <xf numFmtId="0" fontId="3" fillId="15" borderId="2" xfId="0" applyFont="1" applyFill="1" applyBorder="1" applyAlignment="1" applyProtection="1">
      <alignment horizontal="center"/>
    </xf>
    <xf numFmtId="0" fontId="3" fillId="15" borderId="3" xfId="0" applyFont="1" applyFill="1" applyBorder="1" applyAlignment="1" applyProtection="1">
      <alignment horizontal="center"/>
    </xf>
    <xf numFmtId="0" fontId="1" fillId="16" borderId="4" xfId="0" applyFont="1" applyFill="1" applyBorder="1" applyAlignment="1" applyProtection="1">
      <alignment horizontal="center"/>
      <protection locked="0"/>
    </xf>
    <xf numFmtId="0" fontId="1" fillId="16" borderId="5" xfId="0" applyFont="1" applyFill="1" applyBorder="1" applyAlignment="1" applyProtection="1">
      <alignment horizontal="center"/>
      <protection locked="0"/>
    </xf>
    <xf numFmtId="0" fontId="3" fillId="15" borderId="12" xfId="0" applyFont="1" applyFill="1" applyBorder="1" applyAlignment="1" applyProtection="1">
      <alignment horizontal="center" vertical="center"/>
    </xf>
    <xf numFmtId="0" fontId="3" fillId="15" borderId="7" xfId="0" applyFont="1" applyFill="1" applyBorder="1" applyAlignment="1" applyProtection="1">
      <alignment horizontal="center" vertical="center"/>
    </xf>
    <xf numFmtId="0" fontId="1" fillId="16" borderId="10" xfId="0" applyFont="1" applyFill="1" applyBorder="1" applyAlignment="1" applyProtection="1">
      <alignment horizontal="center" vertical="center"/>
      <protection locked="0"/>
    </xf>
    <xf numFmtId="0" fontId="1" fillId="16" borderId="11" xfId="0" applyFont="1" applyFill="1" applyBorder="1" applyAlignment="1" applyProtection="1">
      <alignment horizontal="center" vertical="center"/>
      <protection locked="0"/>
    </xf>
    <xf numFmtId="0" fontId="4" fillId="9" borderId="42" xfId="0" applyFont="1" applyFill="1" applyBorder="1" applyAlignment="1" applyProtection="1">
      <alignment horizontal="center"/>
    </xf>
    <xf numFmtId="0" fontId="4" fillId="9" borderId="43" xfId="0" applyFont="1" applyFill="1" applyBorder="1" applyAlignment="1" applyProtection="1">
      <alignment horizontal="center"/>
    </xf>
    <xf numFmtId="0" fontId="3" fillId="5" borderId="68" xfId="0" applyFont="1" applyFill="1" applyBorder="1" applyAlignment="1" applyProtection="1">
      <alignment horizontal="center"/>
    </xf>
    <xf numFmtId="0" fontId="3" fillId="5" borderId="69" xfId="0" applyFont="1" applyFill="1" applyBorder="1" applyAlignment="1" applyProtection="1">
      <alignment horizontal="center"/>
    </xf>
  </cellXfs>
  <cellStyles count="2">
    <cellStyle name="Currency" xfId="1" builtinId="4"/>
    <cellStyle name="Normal" xfId="0" builtinId="0"/>
  </cellStyles>
  <dxfs count="32">
    <dxf>
      <font>
        <strike val="0"/>
        <outline val="0"/>
        <shadow val="0"/>
        <u val="none"/>
        <vertAlign val="baseline"/>
        <sz val="10"/>
        <name val="Calibri"/>
        <scheme val="minor"/>
      </font>
      <numFmt numFmtId="12" formatCode="&quot;$&quot;#,##0.00_);[Red]\(&quot;$&quot;#,##0.00\)"/>
      <fill>
        <patternFill patternType="solid">
          <fgColor indexed="64"/>
          <bgColor rgb="FFF4F3EC"/>
        </patternFill>
      </fill>
      <border diagonalUp="0" diagonalDown="0">
        <left style="thin">
          <color theme="0" tint="-0.14996795556505021"/>
        </left>
        <right/>
        <top style="thin">
          <color theme="0" tint="-0.14996795556505021"/>
        </top>
        <bottom style="thin">
          <color theme="0" tint="-0.14996795556505021"/>
        </bottom>
      </border>
      <protection locked="1" hidden="0"/>
    </dxf>
    <dxf>
      <font>
        <strike val="0"/>
        <outline val="0"/>
        <shadow val="0"/>
        <u val="none"/>
        <vertAlign val="baseline"/>
        <sz val="10"/>
        <name val="Calibri"/>
        <scheme val="minor"/>
      </font>
      <fill>
        <patternFill patternType="solid">
          <fgColor indexed="64"/>
          <bgColor rgb="FFF4F3EC"/>
        </patternFill>
      </fill>
      <border diagonalUp="0" diagonalDown="0">
        <left/>
        <right style="thin">
          <color theme="0" tint="-0.14996795556505021"/>
        </right>
        <top style="thin">
          <color theme="0" tint="-0.14996795556505021"/>
        </top>
        <bottom style="thin">
          <color theme="0" tint="-0.14996795556505021"/>
        </bottom>
      </border>
      <protection locked="1" hidden="0"/>
    </dxf>
    <dxf>
      <border>
        <top style="thin">
          <color theme="0" tint="-0.14996795556505021"/>
        </top>
      </border>
    </dxf>
    <dxf>
      <border diagonalUp="0" diagonalDown="0">
        <left style="thin">
          <color theme="0"/>
        </left>
        <right style="thin">
          <color theme="0"/>
        </right>
        <top/>
        <bottom style="thin">
          <color theme="0"/>
        </bottom>
      </border>
    </dxf>
    <dxf>
      <font>
        <strike val="0"/>
        <outline val="0"/>
        <shadow val="0"/>
        <u val="none"/>
        <vertAlign val="baseline"/>
        <sz val="10"/>
        <name val="Calibri"/>
        <scheme val="minor"/>
      </font>
      <fill>
        <patternFill patternType="solid">
          <fgColor indexed="64"/>
          <bgColor rgb="FFF4F3EC"/>
        </patternFill>
      </fill>
      <protection locked="1" hidden="0"/>
    </dxf>
    <dxf>
      <border>
        <bottom style="thin">
          <color theme="0" tint="-0.14996795556505021"/>
        </bottom>
      </border>
    </dxf>
    <dxf>
      <font>
        <strike val="0"/>
        <outline val="0"/>
        <shadow val="0"/>
        <u val="none"/>
        <vertAlign val="baseline"/>
        <sz val="11"/>
        <name val="Calibri"/>
        <scheme val="minor"/>
      </font>
      <fill>
        <patternFill patternType="solid">
          <fgColor indexed="64"/>
          <bgColor theme="4" tint="-0.249977111117893"/>
        </patternFill>
      </fill>
      <border diagonalUp="0" diagonalDown="0">
        <left style="thin">
          <color theme="0" tint="-0.14996795556505021"/>
        </left>
        <right style="thin">
          <color theme="0" tint="-0.14996795556505021"/>
        </right>
        <top/>
        <bottom/>
      </border>
      <protection locked="1" hidden="0"/>
    </dxf>
    <dxf>
      <font>
        <strike val="0"/>
        <outline val="0"/>
        <shadow val="0"/>
        <u val="none"/>
        <vertAlign val="baseline"/>
        <sz val="10"/>
        <color theme="1" tint="0.14999847407452621"/>
        <name val="Calibri"/>
        <scheme val="minor"/>
      </font>
      <numFmt numFmtId="12" formatCode="&quot;$&quot;#,##0.00_);[Red]\(&quot;$&quot;#,##0.00\)"/>
      <border diagonalUp="0" diagonalDown="0">
        <left/>
        <right/>
        <top style="hair">
          <color auto="1"/>
        </top>
        <bottom style="hair">
          <color auto="1"/>
        </bottom>
        <vertical/>
        <horizontal style="hair">
          <color auto="1"/>
        </horizontal>
      </border>
      <protection locked="0" hidden="0"/>
    </dxf>
    <dxf>
      <font>
        <strike val="0"/>
        <outline val="0"/>
        <shadow val="0"/>
        <u val="none"/>
        <vertAlign val="baseline"/>
        <sz val="10"/>
        <color theme="1" tint="0.14999847407452621"/>
        <name val="Calibri"/>
        <scheme val="minor"/>
      </font>
      <border diagonalUp="0" diagonalDown="0">
        <left/>
        <right/>
        <top style="hair">
          <color auto="1"/>
        </top>
        <bottom style="hair">
          <color auto="1"/>
        </bottom>
        <vertical/>
        <horizontal style="hair">
          <color auto="1"/>
        </horizontal>
      </border>
      <protection locked="0" hidden="0"/>
    </dxf>
    <dxf>
      <border>
        <top style="thin">
          <color theme="0" tint="-0.14996795556505021"/>
        </top>
      </border>
    </dxf>
    <dxf>
      <border diagonalUp="0" diagonalDown="0">
        <left/>
        <right/>
        <top style="hair">
          <color theme="0" tint="-4.9989318521683403E-2"/>
        </top>
        <bottom/>
      </border>
    </dxf>
    <dxf>
      <font>
        <strike val="0"/>
        <outline val="0"/>
        <shadow val="0"/>
        <u val="none"/>
        <vertAlign val="baseline"/>
        <sz val="10"/>
        <color theme="1" tint="0.14999847407452621"/>
        <name val="Calibri"/>
        <scheme val="minor"/>
      </font>
      <protection locked="0" hidden="0"/>
    </dxf>
    <dxf>
      <border>
        <bottom style="thick">
          <color theme="0" tint="-0.14996795556505021"/>
        </bottom>
      </border>
    </dxf>
    <dxf>
      <font>
        <strike val="0"/>
        <outline val="0"/>
        <shadow val="0"/>
        <u val="none"/>
        <vertAlign val="baseline"/>
        <sz val="11"/>
        <color theme="1" tint="0.14999847407452621"/>
        <name val="Calibri"/>
        <scheme val="minor"/>
      </font>
      <fill>
        <patternFill patternType="solid">
          <fgColor indexed="64"/>
          <bgColor theme="7" tint="0.59999389629810485"/>
        </patternFill>
      </fill>
      <border diagonalUp="0" diagonalDown="0">
        <left/>
        <right/>
        <top/>
        <bottom/>
      </border>
      <protection locked="1" hidden="0"/>
    </dxf>
    <dxf>
      <font>
        <strike val="0"/>
        <outline val="0"/>
        <shadow val="0"/>
        <u val="none"/>
        <vertAlign val="baseline"/>
        <sz val="10"/>
        <color theme="1" tint="0.249977111117893"/>
        <name val="Calibri"/>
        <scheme val="minor"/>
      </font>
      <numFmt numFmtId="12" formatCode="&quot;$&quot;#,##0.00_);[Red]\(&quot;$&quot;#,##0.00\)"/>
      <border diagonalUp="0" diagonalDown="0">
        <left style="thin">
          <color theme="0" tint="-0.14996795556505021"/>
        </left>
        <right/>
        <top style="thin">
          <color theme="0" tint="-0.14996795556505021"/>
        </top>
        <bottom style="thin">
          <color theme="0" tint="-0.14996795556505021"/>
        </bottom>
        <vertical style="thin">
          <color theme="0" tint="-0.14996795556505021"/>
        </vertical>
        <horizontal style="thin">
          <color theme="0" tint="-0.14996795556505021"/>
        </horizontal>
      </border>
      <protection locked="0" hidden="0"/>
    </dxf>
    <dxf>
      <font>
        <strike val="0"/>
        <outline val="0"/>
        <shadow val="0"/>
        <u val="none"/>
        <vertAlign val="baseline"/>
        <sz val="10"/>
        <color theme="1" tint="0.249977111117893"/>
        <name val="Calibri"/>
        <scheme val="minor"/>
      </font>
      <border diagonalUp="0" diagonalDown="0">
        <left/>
        <right style="thin">
          <color theme="0" tint="-0.14996795556505021"/>
        </right>
        <top style="thin">
          <color theme="0" tint="-0.14996795556505021"/>
        </top>
        <bottom style="thin">
          <color theme="0" tint="-0.14996795556505021"/>
        </bottom>
        <vertical style="thin">
          <color theme="0" tint="-0.14996795556505021"/>
        </vertical>
        <horizontal style="thin">
          <color theme="0" tint="-0.14996795556505021"/>
        </horizontal>
      </border>
      <protection locked="0" hidden="0"/>
    </dxf>
    <dxf>
      <font>
        <strike val="0"/>
        <outline val="0"/>
        <shadow val="0"/>
        <u val="none"/>
        <vertAlign val="baseline"/>
        <sz val="10"/>
        <color theme="1" tint="0.249977111117893"/>
        <name val="Calibri"/>
        <scheme val="minor"/>
      </font>
      <protection locked="0" hidden="0"/>
    </dxf>
    <dxf>
      <font>
        <strike val="0"/>
        <outline val="0"/>
        <shadow val="0"/>
        <u val="none"/>
        <vertAlign val="baseline"/>
        <sz val="11"/>
        <color theme="1" tint="0.14999847407452621"/>
        <name val="Calibri"/>
        <scheme val="minor"/>
      </font>
      <fill>
        <patternFill patternType="solid">
          <fgColor indexed="64"/>
          <bgColor theme="7" tint="0.59999389629810485"/>
        </patternFill>
      </fill>
      <border diagonalUp="0" diagonalDown="0">
        <left style="thin">
          <color theme="0" tint="-0.14996795556505021"/>
        </left>
        <right style="thin">
          <color theme="0" tint="-0.14996795556505021"/>
        </right>
        <top/>
        <bottom/>
      </border>
      <protection locked="1" hidden="0"/>
    </dxf>
    <dxf>
      <border diagonalUp="0" diagonalDown="0" outline="0">
        <left/>
        <right/>
        <top/>
        <bottom/>
      </border>
    </dxf>
    <dxf>
      <font>
        <strike val="0"/>
        <outline val="0"/>
        <shadow val="0"/>
        <u val="none"/>
        <vertAlign val="baseline"/>
        <sz val="11"/>
        <color theme="1" tint="0.249977111117893"/>
        <name val="Calibri"/>
        <scheme val="minor"/>
      </font>
      <numFmt numFmtId="12" formatCode="&quot;$&quot;#,##0.00_);[Red]\(&quot;$&quot;#,##0.00\)"/>
      <border diagonalUp="0" diagonalDown="0" outline="0">
        <left style="thin">
          <color theme="0" tint="-0.14996795556505021"/>
        </left>
        <right style="thin">
          <color theme="0" tint="-4.9989318521683403E-2"/>
        </right>
        <top style="thin">
          <color theme="0" tint="-0.14996795556505021"/>
        </top>
        <bottom style="thin">
          <color theme="0" tint="-0.14996795556505021"/>
        </bottom>
      </border>
      <protection locked="0" hidden="0"/>
    </dxf>
    <dxf>
      <border diagonalUp="0" diagonalDown="0" outline="0">
        <left/>
        <right/>
        <top/>
        <bottom/>
      </border>
    </dxf>
    <dxf>
      <font>
        <strike val="0"/>
        <outline val="0"/>
        <shadow val="0"/>
        <u val="none"/>
        <vertAlign val="baseline"/>
        <sz val="11"/>
        <color theme="1" tint="0.249977111117893"/>
        <name val="Calibri"/>
        <scheme val="minor"/>
      </font>
      <border diagonalUp="0" diagonalDown="0" outline="0">
        <left style="thin">
          <color theme="0" tint="-4.9989318521683403E-2"/>
        </left>
        <right style="thin">
          <color theme="0" tint="-0.14996795556505021"/>
        </right>
        <top style="thin">
          <color theme="0" tint="-0.14996795556505021"/>
        </top>
        <bottom style="thin">
          <color theme="0" tint="-0.14996795556505021"/>
        </bottom>
      </border>
      <protection locked="0" hidden="0"/>
    </dxf>
    <dxf>
      <border>
        <top style="thick">
          <color theme="0" tint="-4.9989318521683403E-2"/>
        </top>
      </border>
    </dxf>
    <dxf>
      <font>
        <strike val="0"/>
        <outline val="0"/>
        <shadow val="0"/>
        <u val="none"/>
        <vertAlign val="baseline"/>
        <sz val="11"/>
        <color theme="1" tint="0.249977111117893"/>
        <name val="Calibri"/>
        <scheme val="minor"/>
      </font>
      <protection locked="0" hidden="0"/>
    </dxf>
    <dxf>
      <border>
        <bottom style="medium">
          <color theme="0" tint="-4.9989318521683403E-2"/>
        </bottom>
      </border>
    </dxf>
    <dxf>
      <font>
        <b/>
        <strike val="0"/>
        <outline val="0"/>
        <shadow val="0"/>
        <u val="none"/>
        <vertAlign val="baseline"/>
        <sz val="11"/>
        <color theme="1" tint="0.249977111117893"/>
        <name val="Calibri"/>
        <scheme val="minor"/>
      </font>
      <fill>
        <patternFill patternType="solid">
          <fgColor indexed="64"/>
          <bgColor theme="6"/>
        </patternFill>
      </fill>
      <border diagonalUp="0" diagonalDown="0">
        <left style="thin">
          <color theme="0" tint="-4.9989318521683403E-2"/>
        </left>
        <right style="thin">
          <color theme="0" tint="-4.9989318521683403E-2"/>
        </right>
        <top/>
        <bottom/>
      </border>
      <protection locked="1" hidden="0"/>
    </dxf>
    <dxf>
      <font>
        <strike val="0"/>
        <outline val="0"/>
        <shadow val="0"/>
        <u val="none"/>
        <vertAlign val="baseline"/>
        <sz val="11"/>
        <color theme="1" tint="0.249977111117893"/>
        <name val="Calibri"/>
        <scheme val="minor"/>
      </font>
      <numFmt numFmtId="12" formatCode="&quot;$&quot;#,##0.00_);[Red]\(&quot;$&quot;#,##0.00\)"/>
      <fill>
        <patternFill patternType="solid">
          <fgColor indexed="64"/>
          <bgColor theme="6" tint="0.79998168889431442"/>
        </patternFill>
      </fill>
      <border diagonalUp="0" diagonalDown="0" outline="0">
        <left style="thin">
          <color theme="0" tint="-0.14996795556505021"/>
        </left>
        <right/>
        <top style="thin">
          <color theme="0" tint="-0.14996795556505021"/>
        </top>
        <bottom style="thin">
          <color theme="0" tint="-0.14996795556505021"/>
        </bottom>
      </border>
      <protection locked="0" hidden="0"/>
    </dxf>
    <dxf>
      <font>
        <strike val="0"/>
        <outline val="0"/>
        <shadow val="0"/>
        <u val="none"/>
        <vertAlign val="baseline"/>
        <sz val="11"/>
        <color theme="1" tint="0.249977111117893"/>
        <name val="Calibri"/>
        <scheme val="minor"/>
      </font>
      <fill>
        <patternFill patternType="solid">
          <fgColor indexed="64"/>
          <bgColor theme="6" tint="0.79998168889431442"/>
        </patternFill>
      </fill>
      <border diagonalUp="0" diagonalDown="0" outline="0">
        <left/>
        <right style="thin">
          <color theme="0" tint="-0.14996795556505021"/>
        </right>
        <top style="thin">
          <color theme="0" tint="-0.14996795556505021"/>
        </top>
        <bottom style="thin">
          <color theme="0" tint="-0.14996795556505021"/>
        </bottom>
      </border>
      <protection locked="0" hidden="0"/>
    </dxf>
    <dxf>
      <font>
        <strike val="0"/>
        <outline val="0"/>
        <shadow val="0"/>
        <u val="none"/>
        <vertAlign val="baseline"/>
        <sz val="10"/>
        <color theme="1" tint="0.249977111117893"/>
        <name val="Calibri"/>
        <scheme val="minor"/>
      </font>
      <border diagonalUp="0" diagonalDown="0" outline="0">
        <left style="thin">
          <color auto="1"/>
        </left>
        <right style="thin">
          <color auto="1"/>
        </right>
        <top/>
        <bottom/>
      </border>
    </dxf>
    <dxf>
      <font>
        <strike val="0"/>
        <outline val="0"/>
        <shadow val="0"/>
        <u val="none"/>
        <vertAlign val="baseline"/>
        <sz val="11"/>
        <color theme="1" tint="0.249977111117893"/>
        <name val="Calibri"/>
        <scheme val="minor"/>
      </font>
      <fill>
        <patternFill patternType="solid">
          <fgColor indexed="64"/>
          <bgColor theme="6" tint="0.79998168889431442"/>
        </patternFill>
      </fill>
      <protection locked="0" hidden="0"/>
    </dxf>
    <dxf>
      <border>
        <bottom style="thin">
          <color theme="0" tint="-4.9989318521683403E-2"/>
        </bottom>
      </border>
    </dxf>
    <dxf>
      <font>
        <b/>
        <strike val="0"/>
        <outline val="0"/>
        <shadow val="0"/>
        <u val="none"/>
        <vertAlign val="baseline"/>
        <sz val="11"/>
        <color theme="1" tint="0.249977111117893"/>
        <name val="Calibri"/>
        <scheme val="minor"/>
      </font>
      <fill>
        <patternFill patternType="solid">
          <fgColor indexed="64"/>
          <bgColor theme="6"/>
        </patternFill>
      </fill>
      <border diagonalUp="0" diagonalDown="0">
        <left style="thin">
          <color theme="0" tint="-0.14996795556505021"/>
        </left>
        <right style="thin">
          <color theme="0" tint="-0.14996795556505021"/>
        </right>
        <top/>
        <bottom/>
      </border>
      <protection locked="1" hidden="0"/>
    </dxf>
  </dxfs>
  <tableStyles count="0" defaultTableStyle="TableStyleMedium2" defaultPivotStyle="PivotStyleLight16"/>
  <colors>
    <mruColors>
      <color rgb="FFFFAFAF"/>
      <color rgb="FFF4F3EC"/>
      <color rgb="FFCEC76C"/>
      <color rgb="FFD6D084"/>
      <color rgb="FFE0E377"/>
      <color rgb="FFCBC463"/>
      <color rgb="FF2C14DA"/>
      <color rgb="FF331AEA"/>
      <color rgb="FF960000"/>
      <color rgb="FF86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ables/table1.xml><?xml version="1.0" encoding="utf-8"?>
<table xmlns="http://schemas.openxmlformats.org/spreadsheetml/2006/main" id="3" name="Table3" displayName="Table3" ref="B7:C21" totalsRowShown="0" headerRowDxfId="31" dataDxfId="29" totalsRowDxfId="28" headerRowBorderDxfId="30">
  <tableColumns count="2">
    <tableColumn id="1" name="Item" dataDxfId="27"/>
    <tableColumn id="2" name="Amount" dataDxfId="26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id="4" name="Table35" displayName="Table35" ref="B24:C28" totalsRowShown="0" headerRowDxfId="25" dataDxfId="23" headerRowBorderDxfId="24" totalsRowBorderDxfId="22">
  <tableColumns count="2">
    <tableColumn id="1" name="Item" dataDxfId="21" totalsRowDxfId="20"/>
    <tableColumn id="2" name="Amount" dataDxfId="19" totalsRowDxfId="18"/>
  </tableColumns>
  <tableStyleInfo name="TableStyleMedium2" showFirstColumn="0" showLastColumn="0" showRowStripes="1" showColumnStripes="0"/>
</table>
</file>

<file path=xl/tables/table3.xml><?xml version="1.0" encoding="utf-8"?>
<table xmlns="http://schemas.openxmlformats.org/spreadsheetml/2006/main" id="5" name="Table5" displayName="Table5" ref="E7:F11" totalsRowShown="0" headerRowDxfId="17" dataDxfId="16">
  <tableColumns count="2">
    <tableColumn id="1" name="Item" dataDxfId="15"/>
    <tableColumn id="2" name="Amount" dataDxfId="14" dataCellStyle="Currency"/>
  </tableColumns>
  <tableStyleInfo name="TableStyleMedium2" showFirstColumn="0" showLastColumn="0" showRowStripes="1" showColumnStripes="0"/>
</table>
</file>

<file path=xl/tables/table4.xml><?xml version="1.0" encoding="utf-8"?>
<table xmlns="http://schemas.openxmlformats.org/spreadsheetml/2006/main" id="1" name="Table1" displayName="Table1" ref="E14:F22" totalsRowShown="0" headerRowDxfId="13" dataDxfId="11" headerRowBorderDxfId="12" tableBorderDxfId="10" totalsRowBorderDxfId="9">
  <tableColumns count="2">
    <tableColumn id="1" name="Item" dataDxfId="8"/>
    <tableColumn id="2" name="Amount" dataDxfId="7">
      <calculatedColumnFormula>SUM(F11:F14)</calculatedColumnFormula>
    </tableColumn>
  </tableColumns>
  <tableStyleInfo name="TableStyleMedium2" showFirstColumn="0" showLastColumn="0" showRowStripes="1" showColumnStripes="0"/>
</table>
</file>

<file path=xl/tables/table5.xml><?xml version="1.0" encoding="utf-8"?>
<table xmlns="http://schemas.openxmlformats.org/spreadsheetml/2006/main" id="9" name="Table9" displayName="Table9" ref="E24:F29" totalsRowShown="0" headerRowDxfId="6" dataDxfId="4" headerRowBorderDxfId="5" tableBorderDxfId="3" totalsRowBorderDxfId="2">
  <tableColumns count="2">
    <tableColumn id="1" name="Item" dataDxfId="1"/>
    <tableColumn id="2" name="Amount" dataDxfId="0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Relationship Id="rId6" Type="http://schemas.openxmlformats.org/officeDocument/2006/relationships/table" Target="../tables/table5.xml"/><Relationship Id="rId5" Type="http://schemas.openxmlformats.org/officeDocument/2006/relationships/table" Target="../tables/table4.xml"/><Relationship Id="rId4" Type="http://schemas.openxmlformats.org/officeDocument/2006/relationships/table" Target="../tables/table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B1:G44"/>
  <sheetViews>
    <sheetView showGridLines="0" tabSelected="1" zoomScale="130" zoomScaleNormal="130" workbookViewId="0">
      <selection activeCell="B4" sqref="B4:C4"/>
    </sheetView>
  </sheetViews>
  <sheetFormatPr defaultColWidth="9.109375" defaultRowHeight="14.4" x14ac:dyDescent="0.3"/>
  <cols>
    <col min="1" max="1" width="3.109375" style="1" customWidth="1"/>
    <col min="2" max="2" width="23.109375" style="1" bestFit="1" customWidth="1"/>
    <col min="3" max="3" width="20.6640625" style="1" customWidth="1"/>
    <col min="4" max="4" width="1.6640625" style="1" customWidth="1"/>
    <col min="5" max="5" width="31.44140625" style="1" bestFit="1" customWidth="1"/>
    <col min="6" max="6" width="20.6640625" style="1" customWidth="1"/>
    <col min="7" max="7" width="3.109375" style="1" customWidth="1"/>
    <col min="8" max="8" width="12.109375" style="1" bestFit="1" customWidth="1"/>
    <col min="9" max="16384" width="9.109375" style="1"/>
  </cols>
  <sheetData>
    <row r="1" spans="2:6" x14ac:dyDescent="0.3">
      <c r="B1" s="63" t="s">
        <v>18</v>
      </c>
      <c r="C1" s="64"/>
      <c r="D1" s="2"/>
      <c r="E1" s="73" t="s">
        <v>19</v>
      </c>
      <c r="F1" s="74"/>
    </row>
    <row r="2" spans="2:6" x14ac:dyDescent="0.3">
      <c r="B2" s="61"/>
      <c r="C2" s="62"/>
      <c r="D2" s="3"/>
      <c r="E2" s="75"/>
      <c r="F2" s="76"/>
    </row>
    <row r="3" spans="2:6" x14ac:dyDescent="0.3">
      <c r="B3" s="65" t="s">
        <v>20</v>
      </c>
      <c r="C3" s="66"/>
      <c r="D3" s="3"/>
      <c r="E3" s="69" t="s">
        <v>21</v>
      </c>
      <c r="F3" s="70"/>
    </row>
    <row r="4" spans="2:6" x14ac:dyDescent="0.3">
      <c r="B4" s="61"/>
      <c r="C4" s="62"/>
      <c r="D4" s="3"/>
      <c r="E4" s="71"/>
      <c r="F4" s="72"/>
    </row>
    <row r="5" spans="2:6" ht="8.1" customHeight="1" x14ac:dyDescent="0.3"/>
    <row r="6" spans="2:6" x14ac:dyDescent="0.3">
      <c r="B6" s="58" t="s">
        <v>1</v>
      </c>
      <c r="C6" s="58"/>
      <c r="E6" s="67" t="s">
        <v>0</v>
      </c>
      <c r="F6" s="68"/>
    </row>
    <row r="7" spans="2:6" ht="15" thickBot="1" x14ac:dyDescent="0.35">
      <c r="B7" s="42" t="s">
        <v>3</v>
      </c>
      <c r="C7" s="43" t="s">
        <v>2</v>
      </c>
      <c r="E7" s="45" t="s">
        <v>3</v>
      </c>
      <c r="F7" s="46" t="s">
        <v>2</v>
      </c>
    </row>
    <row r="8" spans="2:6" ht="15" thickTop="1" x14ac:dyDescent="0.3">
      <c r="B8" s="49" t="s">
        <v>13</v>
      </c>
      <c r="C8" s="26"/>
      <c r="E8" s="52" t="s">
        <v>22</v>
      </c>
      <c r="F8" s="30"/>
    </row>
    <row r="9" spans="2:6" x14ac:dyDescent="0.3">
      <c r="B9" s="50" t="s">
        <v>14</v>
      </c>
      <c r="C9" s="27"/>
      <c r="E9" s="53" t="s">
        <v>23</v>
      </c>
      <c r="F9" s="31"/>
    </row>
    <row r="10" spans="2:6" ht="15" thickBot="1" x14ac:dyDescent="0.35">
      <c r="B10" s="50" t="s">
        <v>17</v>
      </c>
      <c r="C10" s="27"/>
      <c r="E10" s="54" t="s">
        <v>24</v>
      </c>
      <c r="F10" s="32"/>
    </row>
    <row r="11" spans="2:6" ht="15.6" thickTop="1" thickBot="1" x14ac:dyDescent="0.35">
      <c r="B11" s="50" t="s">
        <v>8</v>
      </c>
      <c r="C11" s="27"/>
      <c r="E11" s="20" t="s">
        <v>25</v>
      </c>
      <c r="F11" s="21">
        <f>SUM(F8:F10)</f>
        <v>0</v>
      </c>
    </row>
    <row r="12" spans="2:6" x14ac:dyDescent="0.3">
      <c r="B12" s="50" t="s">
        <v>7</v>
      </c>
      <c r="C12" s="27"/>
      <c r="E12" s="22" t="s">
        <v>37</v>
      </c>
      <c r="F12" s="23" t="str">
        <f>IF(E2="Fall",F11*4.5,IF(E2="Fall/Spring",F11*9,IF(E2="Spring",F11*4.5,IF(E2="Summer",F11*3,IF(E2="Spring/Summer",F11*7.5,IF(E2="Fall/Spring/Summer",F11*12," "))))))</f>
        <v xml:space="preserve"> </v>
      </c>
    </row>
    <row r="13" spans="2:6" x14ac:dyDescent="0.3">
      <c r="B13" s="50" t="s">
        <v>43</v>
      </c>
      <c r="C13" s="27"/>
      <c r="E13" s="77" t="s">
        <v>31</v>
      </c>
      <c r="F13" s="78"/>
    </row>
    <row r="14" spans="2:6" ht="15" thickBot="1" x14ac:dyDescent="0.35">
      <c r="B14" s="50" t="s">
        <v>9</v>
      </c>
      <c r="C14" s="27"/>
      <c r="E14" s="47" t="s">
        <v>3</v>
      </c>
      <c r="F14" s="48" t="s">
        <v>2</v>
      </c>
    </row>
    <row r="15" spans="2:6" ht="15" thickTop="1" x14ac:dyDescent="0.3">
      <c r="B15" s="50" t="s">
        <v>11</v>
      </c>
      <c r="C15" s="27"/>
      <c r="E15" s="55" t="s">
        <v>28</v>
      </c>
      <c r="F15" s="33"/>
    </row>
    <row r="16" spans="2:6" x14ac:dyDescent="0.3">
      <c r="B16" s="50" t="s">
        <v>10</v>
      </c>
      <c r="C16" s="27"/>
      <c r="E16" s="56" t="s">
        <v>32</v>
      </c>
      <c r="F16" s="34"/>
    </row>
    <row r="17" spans="2:7" x14ac:dyDescent="0.3">
      <c r="B17" s="50" t="s">
        <v>12</v>
      </c>
      <c r="C17" s="27"/>
      <c r="E17" s="56" t="s">
        <v>33</v>
      </c>
      <c r="F17" s="34"/>
    </row>
    <row r="18" spans="2:7" x14ac:dyDescent="0.3">
      <c r="B18" s="50" t="s">
        <v>16</v>
      </c>
      <c r="C18" s="27"/>
      <c r="E18" s="56" t="s">
        <v>34</v>
      </c>
      <c r="F18" s="34"/>
    </row>
    <row r="19" spans="2:7" x14ac:dyDescent="0.3">
      <c r="B19" s="50" t="s">
        <v>44</v>
      </c>
      <c r="C19" s="27"/>
      <c r="E19" s="56" t="s">
        <v>35</v>
      </c>
      <c r="F19" s="34"/>
    </row>
    <row r="20" spans="2:7" ht="15" thickBot="1" x14ac:dyDescent="0.35">
      <c r="B20" s="50" t="s">
        <v>15</v>
      </c>
      <c r="C20" s="27"/>
      <c r="E20" s="57" t="s">
        <v>27</v>
      </c>
      <c r="F20" s="35"/>
    </row>
    <row r="21" spans="2:7" ht="15.6" thickTop="1" thickBot="1" x14ac:dyDescent="0.35">
      <c r="B21" s="6" t="s">
        <v>25</v>
      </c>
      <c r="C21" s="7">
        <f>SUM(C8:C20)</f>
        <v>0</v>
      </c>
      <c r="E21" s="14" t="s">
        <v>45</v>
      </c>
      <c r="F21" s="15">
        <f>SUM(F15:F20)</f>
        <v>0</v>
      </c>
    </row>
    <row r="22" spans="2:7" ht="15" thickBot="1" x14ac:dyDescent="0.35">
      <c r="B22" s="8" t="s">
        <v>37</v>
      </c>
      <c r="C22" s="9" t="str">
        <f>IF(E2="Fall",C21*4.5,IF(E2="Fall/Spring",C21*9,IF(E2="Spring",C21*4.5,IF(E2="Summer",C21*3,IF(E2="Spring/Summer",C21*7.5,IF(E2="Fall/Spring/Summer",C21*12," "))))))</f>
        <v xml:space="preserve"> </v>
      </c>
      <c r="E22" s="24" t="s">
        <v>36</v>
      </c>
      <c r="F22" s="25" t="str">
        <f>IF(E2="Fall",SUM(F15,F17,F18,F19,F20)/2,IF(E2="Spring",SUM(F15,F17,F18,F19,F20)/2,IF(E2="Summer",SUM(F15,F17,F18,F19,F20)/2,IF(E2="Spring/Summer",SUM(F15,F17,F19,F20,F18/2),IF(E2="Fall/Spring",SUM(F15:F20),IF(E2="Fall/Spring/Summer",SUM(F15:F20),""))))))</f>
        <v/>
      </c>
    </row>
    <row r="23" spans="2:7" ht="15" thickTop="1" x14ac:dyDescent="0.3">
      <c r="B23" s="59" t="s">
        <v>29</v>
      </c>
      <c r="C23" s="60"/>
      <c r="E23" s="79" t="s">
        <v>30</v>
      </c>
      <c r="F23" s="80"/>
    </row>
    <row r="24" spans="2:7" ht="15" thickBot="1" x14ac:dyDescent="0.35">
      <c r="B24" s="44" t="s">
        <v>3</v>
      </c>
      <c r="C24" s="44" t="s">
        <v>2</v>
      </c>
      <c r="E24" s="18" t="s">
        <v>3</v>
      </c>
      <c r="F24" s="19" t="s">
        <v>2</v>
      </c>
    </row>
    <row r="25" spans="2:7" ht="15" thickTop="1" x14ac:dyDescent="0.3">
      <c r="B25" s="49" t="s">
        <v>4</v>
      </c>
      <c r="C25" s="28" t="str">
        <f>IF(E4="","",IF(E4="Full Semester Courses",7648,4740))</f>
        <v/>
      </c>
      <c r="E25" s="36" t="s">
        <v>38</v>
      </c>
      <c r="F25" s="37" t="str">
        <f>F12</f>
        <v xml:space="preserve"> </v>
      </c>
    </row>
    <row r="26" spans="2:7" x14ac:dyDescent="0.3">
      <c r="B26" s="50" t="s">
        <v>5</v>
      </c>
      <c r="C26" s="27"/>
      <c r="E26" s="38" t="s">
        <v>39</v>
      </c>
      <c r="F26" s="39" t="str">
        <f>F22</f>
        <v/>
      </c>
    </row>
    <row r="27" spans="2:7" ht="15" thickBot="1" x14ac:dyDescent="0.35">
      <c r="B27" s="51" t="s">
        <v>6</v>
      </c>
      <c r="C27" s="29"/>
      <c r="E27" s="40" t="s">
        <v>40</v>
      </c>
      <c r="F27" s="41">
        <f>SUM(C22,C29)</f>
        <v>0</v>
      </c>
      <c r="G27" s="4"/>
    </row>
    <row r="28" spans="2:7" ht="15.6" thickTop="1" thickBot="1" x14ac:dyDescent="0.35">
      <c r="B28" s="10" t="s">
        <v>26</v>
      </c>
      <c r="C28" s="11">
        <f>SUBTOTAL(109,C25:C27)</f>
        <v>0</v>
      </c>
      <c r="E28" s="14" t="s">
        <v>41</v>
      </c>
      <c r="F28" s="15">
        <f>IF(B43&gt;=0.01,B43,0)</f>
        <v>0</v>
      </c>
    </row>
    <row r="29" spans="2:7" ht="15.6" thickTop="1" thickBot="1" x14ac:dyDescent="0.35">
      <c r="B29" s="12" t="s">
        <v>37</v>
      </c>
      <c r="C29" s="13" t="str">
        <f>IF(E2="Fall",C28*1,IF(E2="Fall/Spring",C28*2,IF(E2="Spring",C28*1,IF(E2="Summer",C28*0.5,IF(E2="Spring/Summer",C28*1.5,IF(E2="Fall/Spring/Summer",C28*2.5," "))))))</f>
        <v xml:space="preserve"> </v>
      </c>
      <c r="E29" s="16" t="s">
        <v>42</v>
      </c>
      <c r="F29" s="17">
        <f>IF(B43&lt;=0,B43,0)</f>
        <v>0</v>
      </c>
    </row>
    <row r="30" spans="2:7" ht="15" thickTop="1" x14ac:dyDescent="0.3"/>
    <row r="41" spans="2:2" hidden="1" x14ac:dyDescent="0.3"/>
    <row r="42" spans="2:2" hidden="1" x14ac:dyDescent="0.3">
      <c r="B42" s="5">
        <f>SUM(F25:F26)-F27</f>
        <v>0</v>
      </c>
    </row>
    <row r="43" spans="2:2" hidden="1" x14ac:dyDescent="0.3">
      <c r="B43" s="5">
        <f>SUM(F25:F26)-F27</f>
        <v>0</v>
      </c>
    </row>
    <row r="44" spans="2:2" hidden="1" x14ac:dyDescent="0.3"/>
  </sheetData>
  <sheetProtection sheet="1" objects="1" scenarios="1" selectLockedCells="1"/>
  <mergeCells count="13">
    <mergeCell ref="E13:F13"/>
    <mergeCell ref="E23:F23"/>
    <mergeCell ref="E6:F6"/>
    <mergeCell ref="E3:F3"/>
    <mergeCell ref="E4:F4"/>
    <mergeCell ref="E1:F1"/>
    <mergeCell ref="E2:F2"/>
    <mergeCell ref="B6:C6"/>
    <mergeCell ref="B23:C23"/>
    <mergeCell ref="B4:C4"/>
    <mergeCell ref="B1:C1"/>
    <mergeCell ref="B2:C2"/>
    <mergeCell ref="B3:C3"/>
  </mergeCells>
  <dataValidations xWindow="681" yWindow="306" count="2">
    <dataValidation type="list" errorStyle="information" showInputMessage="1" showErrorMessage="1" errorTitle="Entering Your Aid Period" error="It appears that you have entered incorrect data. _x000a__x000a_Single-click the data entry field. Afterward, click on the arrow to the right of the data entry field for a list of Aid Period options to select." promptTitle="Select Your Aid Period" prompt="Click the arrow for a drop-down menu._x000a__x000a_NOTE: Aid Periods include semesters in which a student is expected to enroll. Typically, undergraduate students are budgeted for Fall/Spring; however, this may vary depending on your program and its start date." sqref="E2:F2">
      <formula1>"Fall/Spring,Spring/Summer,Fall/Spring/Summer,Fall,Spring,Summer"</formula1>
    </dataValidation>
    <dataValidation type="list" errorStyle="information" showInputMessage="1" showErrorMessage="1" errorTitle="Entering Your Program Type" error="It appears that you have entered incorrect data. _x000a__x000a_Single-click the data entry field. Afterward, click on the arrow to the right of the data entry field for a list of Program Type options to select." promptTitle="Select Your Program Type" prompt="Click on the arrow for a drop-down menu._x000a__x000a_Your Program Type refers to your planned program of enrollment. Some students prefer to take full-semester, on-campus courses. Other students prefer 8-week online or on-campus coursework." sqref="E4:F4">
      <formula1>"Full Semester Courses,8-Week Courses"</formula1>
    </dataValidation>
  </dataValidations>
  <pageMargins left="0.7" right="0.7" top="0.75" bottom="0.75" header="0.3" footer="0.3"/>
  <pageSetup orientation="landscape" r:id="rId1"/>
  <tableParts count="5">
    <tablePart r:id="rId2"/>
    <tablePart r:id="rId3"/>
    <tablePart r:id="rId4"/>
    <tablePart r:id="rId5"/>
    <tablePart r:id="rId6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Regent University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Joseph Cicero</dc:creator>
  <cp:lastModifiedBy>Julia</cp:lastModifiedBy>
  <cp:lastPrinted>2012-11-30T21:46:15Z</cp:lastPrinted>
  <dcterms:created xsi:type="dcterms:W3CDTF">2012-11-28T17:35:15Z</dcterms:created>
  <dcterms:modified xsi:type="dcterms:W3CDTF">2016-03-17T12:30:42Z</dcterms:modified>
</cp:coreProperties>
</file>